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<sst xmlns="http://schemas.openxmlformats.org/spreadsheetml/2006/main" count="78" uniqueCount="61">
  <si>
    <t>云梦县桂花潭水厂改造工程（一期）脱水机房脱水系统设备采购询价单</t>
  </si>
  <si>
    <t>序号</t>
  </si>
  <si>
    <t>物料名称</t>
  </si>
  <si>
    <t>规格型号</t>
  </si>
  <si>
    <t>单位</t>
  </si>
  <si>
    <t>数量</t>
  </si>
  <si>
    <t>单价</t>
  </si>
  <si>
    <t>金额</t>
  </si>
  <si>
    <t>备注</t>
  </si>
  <si>
    <t>串螺污泥脱水机</t>
  </si>
  <si>
    <t>处理量Q=240-400 kg-DS/h，材质：SUS304，总功率：3.71[kW]</t>
  </si>
  <si>
    <t>台</t>
  </si>
  <si>
    <t>进泥浓度3%，脱水后泥饼含固率≥30%。附控制箱、进料装置、液相出口装置、固相出口装置等附属设施</t>
  </si>
  <si>
    <t>高效管槽混凝器</t>
  </si>
  <si>
    <t>配套提供，材质：SUS304，有效容积：1300L，配置恒液位控制功能</t>
  </si>
  <si>
    <t>串螺电气控制柜</t>
  </si>
  <si>
    <t>2000*800*600mm，碳钢喷塑。包含PLC、变频器、电气元器件、触摸屏等，要求为一线品牌。实现污泥脱水系统专家智能模糊控制，系统无需人工调节各工艺设备参数，实现污泥脱水系统全自动智能运行。</t>
  </si>
  <si>
    <t>成套组装式PAM配制装置</t>
  </si>
  <si>
    <t>双腔式智能泡药机，容积5000L，尺寸：L3809*W1964*H2393[mm]，材质：SUS304，功率：3.52[kW]，配置2台液位计；配置真空上料机及空压机；配控制箱：配置一线品牌小型PLC，预留网络接口。</t>
  </si>
  <si>
    <t>污泥螺杆泵</t>
  </si>
  <si>
    <t>流量20m³/h，扬程20m，功率5.5kw，变频控制</t>
  </si>
  <si>
    <t>西派克，一用一备</t>
  </si>
  <si>
    <t>PAM投加泵</t>
  </si>
  <si>
    <t>流量1.2m³/h，压力3bar，功率D 1.1kw，变频控制</t>
  </si>
  <si>
    <t>恒压增压泵</t>
  </si>
  <si>
    <t>恒压变频增压泵，Q=4m³/ h H＝31M P＝0.75KW</t>
  </si>
  <si>
    <t>套</t>
  </si>
  <si>
    <t>恒压变频增压泵，Q=8m³/ h H＝31M P＝1.5KW</t>
  </si>
  <si>
    <t>下料泥斗</t>
  </si>
  <si>
    <t>具体尺寸按现场定制，材质不锈钢</t>
  </si>
  <si>
    <t>以现场实际尺寸优化</t>
  </si>
  <si>
    <t>脱水机房PLC控制柜</t>
  </si>
  <si>
    <t>配套提供，整体尺寸：2200*800*600mm，一线品牌电气元器件，含PLC,预留网络接口、RTU接口。配15.6英寸高分辨率触摸屏，提供触摸屏软件开发、PLC开发、远程维护服务。</t>
  </si>
  <si>
    <r>
      <rPr>
        <sz val="10"/>
        <color rgb="FF000000"/>
        <rFont val="Arial"/>
        <charset val="134"/>
      </rPr>
      <t>PLC</t>
    </r>
    <r>
      <rPr>
        <sz val="10"/>
        <color rgb="FF000000"/>
        <rFont val="宋体"/>
        <charset val="134"/>
      </rPr>
      <t>西门子；</t>
    </r>
  </si>
  <si>
    <t>污泥电磁流量计</t>
  </si>
  <si>
    <t>分体式电磁流量计，DN65口径，内衬PTFE，电极316L，防护等级IP67，带接地环，主体材质碳钢，普通型，24VDC供电，带ModBus通讯</t>
  </si>
  <si>
    <t>只</t>
  </si>
  <si>
    <t>进口或国产一线</t>
  </si>
  <si>
    <t>加药电磁流量计</t>
  </si>
  <si>
    <t>分体式电磁流量计，DN32口径，内衬PTFE，电极HC，防护等级IP67，带接地环，主体材质碳钢，普通型，24VDC供电，带ModBus通讯</t>
  </si>
  <si>
    <t>管路阀门等辅材</t>
  </si>
  <si>
    <t>在满足压力要求的基础上根据最终施工图纸设计细化供应，含脱水机房范围内的所有阀门、进泥管、加药管、排水管、供水管、干泥管，及需要的管路支架等，UPVC管材采用一线品牌</t>
  </si>
  <si>
    <t>批</t>
  </si>
  <si>
    <t>阀门VATTEN；辅材国标</t>
  </si>
  <si>
    <t>配套电力、控制电缆</t>
  </si>
  <si>
    <t>YJV-0.6/1-5*10、KVVP-4*1.0、YJV-0.6/1-4*2.5等控制电缆</t>
  </si>
  <si>
    <t>安装辅材</t>
  </si>
  <si>
    <t>管配件、管道支架，螺栓、电缆保护套管、接地扁铁、电胶布、镀锌角铁</t>
  </si>
  <si>
    <t>国标</t>
  </si>
  <si>
    <t>标签标识</t>
  </si>
  <si>
    <t>脱水系统大幅工艺流程图，设备、管路标签标识、脱水机房管理制度，运维规范（上墙）等</t>
  </si>
  <si>
    <t>干泥螺杆泵</t>
  </si>
  <si>
    <t>流量1-3m³/h，入口尺寸：1000*320，压力10bar，功率4kw，配置运行保护器，变频控制</t>
  </si>
  <si>
    <t>西派克，配套料仓进泥泵</t>
  </si>
  <si>
    <t>污泥料仓</t>
  </si>
  <si>
    <t>总容积30m³，材质碳钢防腐，配套泥斗（2.21*0.53*2.7m防溅罩，厚2mm），带就地控制箱，配置污泥料仓存储智能控制装置，采集料仓泥位、通过PLC控制闸板阀及以太网通讯</t>
  </si>
  <si>
    <t>保证卸泥流畅</t>
  </si>
  <si>
    <t>合计：</t>
  </si>
  <si>
    <t>备注：该报价的供货界线为从平衡池出泥口开始一直到干泥外运阶段中所包含的各类设备、材料等（包含进泥、加药、脱水、干泥存储、补水、冲洗、排水管网、阀门、电气、自控等），其中所供的各类设备、材料均符合设计要求。确保整套系统供货、安装、调试、验收及总包干价。</t>
  </si>
  <si>
    <r>
      <t>报价说明：
1、含13%增值税发票、运费、安装调试等； 
2、送货地址：湖北省云梦县桂花潭水厂；
3、控制价：总金额198万元以内；
4、符合技术条件要求下合理低价中标；
5、满足现场技术要求；
6、付款方式及期限：付款方式及期限：预付40%、货到票到40%、安装调试验收合格17%、质保一年3%；
7、供货周期：合同签订45天；</t>
    </r>
    <r>
      <rPr>
        <b/>
        <sz val="12"/>
        <color rgb="FFFF0000"/>
        <rFont val="微软雅黑"/>
        <charset val="134"/>
      </rPr>
      <t xml:space="preserve">
</t>
    </r>
    <r>
      <rPr>
        <b/>
        <sz val="12"/>
        <color theme="1"/>
        <rFont val="微软雅黑"/>
        <charset val="134"/>
      </rPr>
      <t>8、本报价单盖章附营业执照复印件盖章后；回寄：湖北省孝感市孝南区东山头沦河二路29号（中碧产业园）
马朵收13617235769
9、报价截止时间：2024年10月11号14:00；</t>
    </r>
  </si>
  <si>
    <t>湖北中碧环保科技有限责任公司 
(盖章)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</si>
</sst>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35">
    <font>
      <sz val="11"/>
      <color theme="1"/>
      <name val="宋体"/>
      <charset val="134"/>
      <scheme val="minor"/>
    </font>
    <font>
      <b/>
      <sz val="14"/>
      <name val="微软雅黑"/>
      <charset val="134"/>
    </font>
    <font>
      <b/>
      <sz val="14"/>
      <color theme="1"/>
      <name val="微软雅黑"/>
      <charset val="134"/>
    </font>
    <font>
      <b/>
      <sz val="12"/>
      <name val="微软雅黑"/>
      <charset val="134"/>
    </font>
    <font>
      <b/>
      <sz val="12"/>
      <color theme="1"/>
      <name val="微软雅黑"/>
      <charset val="134"/>
    </font>
    <font>
      <sz val="10"/>
      <color rgb="FF000000"/>
      <name val="宋体"/>
      <charset val="134"/>
    </font>
    <font>
      <sz val="11"/>
      <name val="微软雅黑"/>
      <charset val="134"/>
    </font>
    <font>
      <b/>
      <sz val="11"/>
      <name val="微软雅黑"/>
      <charset val="134"/>
    </font>
    <font>
      <sz val="10"/>
      <color rgb="FF000000"/>
      <name val="Times New Roman"/>
      <charset val="134"/>
    </font>
    <font>
      <sz val="10"/>
      <color rgb="FF000000"/>
      <name val="Arial"/>
      <charset val="134"/>
    </font>
    <font>
      <sz val="10"/>
      <color theme="1"/>
      <name val="宋体"/>
      <charset val="134"/>
    </font>
    <font>
      <b/>
      <sz val="11"/>
      <color theme="1"/>
      <name val="微软雅黑"/>
      <charset val="134"/>
    </font>
    <font>
      <sz val="11"/>
      <color rgb="FF000000"/>
      <name val="宋体"/>
      <charset val="134"/>
    </font>
    <font>
      <sz val="11"/>
      <color theme="1"/>
      <name val="微软雅黑"/>
      <charset val="134"/>
    </font>
    <font>
      <b/>
      <sz val="12"/>
      <color rgb="FFFF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s>
  <fills count="36">
    <fill>
      <patternFill patternType="none"/>
    </fill>
    <fill>
      <patternFill patternType="gray125"/>
    </fill>
    <fill>
      <patternFill patternType="solid">
        <fgColor indexed="9"/>
        <bgColor indexed="1"/>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5"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6" borderId="6" applyNumberFormat="0" applyAlignment="0" applyProtection="0">
      <alignment vertical="center"/>
    </xf>
    <xf numFmtId="0" fontId="24" fillId="7" borderId="7" applyNumberFormat="0" applyAlignment="0" applyProtection="0">
      <alignment vertical="center"/>
    </xf>
    <xf numFmtId="0" fontId="25" fillId="7" borderId="6" applyNumberFormat="0" applyAlignment="0" applyProtection="0">
      <alignment vertical="center"/>
    </xf>
    <xf numFmtId="0" fontId="26" fillId="8"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xf numFmtId="0" fontId="34" fillId="0" borderId="0"/>
  </cellStyleXfs>
  <cellXfs count="34">
    <xf numFmtId="0" fontId="0" fillId="0" borderId="0" xfId="0">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Font="1" applyAlignment="1">
      <alignment horizontal="center" vertical="center"/>
    </xf>
    <xf numFmtId="0" fontId="1" fillId="2" borderId="0" xfId="49" applyFont="1" applyFill="1" applyAlignment="1">
      <alignment horizontal="center" vertical="center" wrapText="1"/>
    </xf>
    <xf numFmtId="0" fontId="2" fillId="2" borderId="0" xfId="49" applyFont="1" applyFill="1" applyAlignment="1">
      <alignment horizontal="center" vertical="center" wrapText="1"/>
    </xf>
    <xf numFmtId="0" fontId="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3" fillId="2" borderId="1" xfId="49" applyFont="1" applyFill="1" applyBorder="1" applyAlignment="1">
      <alignment horizontal="center" vertical="center" wrapText="1"/>
    </xf>
    <xf numFmtId="0" fontId="3"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2" borderId="1" xfId="49"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Border="1" applyAlignment="1">
      <alignment horizontal="center" vertical="center" wrapText="1"/>
    </xf>
    <xf numFmtId="0" fontId="6" fillId="0" borderId="2" xfId="0" applyFont="1" applyFill="1" applyBorder="1" applyAlignment="1">
      <alignment horizontal="center" vertical="center" wrapText="1"/>
    </xf>
    <xf numFmtId="0" fontId="7" fillId="2" borderId="2" xfId="49" applyFont="1" applyFill="1" applyBorder="1" applyAlignment="1">
      <alignment horizontal="center" vertical="center" wrapText="1"/>
    </xf>
    <xf numFmtId="0" fontId="7" fillId="0" borderId="2" xfId="0" applyFont="1" applyFill="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4" borderId="1" xfId="49" applyFont="1" applyFill="1" applyBorder="1" applyAlignment="1">
      <alignment horizontal="center" vertical="center" wrapText="1"/>
    </xf>
    <xf numFmtId="0" fontId="11" fillId="0" borderId="0" xfId="0" applyFont="1" applyBorder="1" applyAlignment="1">
      <alignment horizontal="center" vertical="center"/>
    </xf>
    <xf numFmtId="0" fontId="12" fillId="0" borderId="0" xfId="0" applyFont="1" applyBorder="1" applyAlignment="1">
      <alignment horizontal="left" vertical="center" wrapText="1"/>
    </xf>
    <xf numFmtId="0" fontId="12" fillId="0" borderId="0" xfId="0" applyFont="1" applyFill="1" applyBorder="1" applyAlignment="1">
      <alignment horizontal="left" vertical="center" wrapText="1"/>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13"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31" fontId="4" fillId="0" borderId="0" xfId="0" applyNumberFormat="1" applyFont="1" applyAlignment="1">
      <alignment horizontal="center" vertical="center"/>
    </xf>
    <xf numFmtId="31" fontId="14" fillId="0" borderId="0" xfId="0" applyNumberFormat="1" applyFont="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abSelected="1" zoomScale="160" zoomScaleNormal="160" workbookViewId="0">
      <pane ySplit="2" topLeftCell="A14" activePane="bottomLeft" state="frozen"/>
      <selection/>
      <selection pane="bottomLeft" activeCell="F18" sqref="F18"/>
    </sheetView>
  </sheetViews>
  <sheetFormatPr defaultColWidth="9" defaultRowHeight="13.5"/>
  <cols>
    <col min="1" max="1" width="6.875" style="2" customWidth="1"/>
    <col min="2" max="2" width="16.95" style="2" customWidth="1"/>
    <col min="3" max="3" width="26.5583333333333" style="2" customWidth="1"/>
    <col min="4" max="4" width="7.375" style="2" customWidth="1"/>
    <col min="5" max="5" width="7.375" style="3" customWidth="1"/>
    <col min="6" max="6" width="11.25" style="2" customWidth="1"/>
    <col min="7" max="7" width="10.625" style="2" customWidth="1"/>
    <col min="8" max="8" width="14.6833333333333" style="2" customWidth="1"/>
    <col min="9" max="16384" width="9" style="2"/>
  </cols>
  <sheetData>
    <row r="1" s="1" customFormat="1" ht="51" customHeight="1" spans="1:10">
      <c r="A1" s="4" t="s">
        <v>0</v>
      </c>
      <c r="B1" s="4"/>
      <c r="C1" s="4"/>
      <c r="D1" s="4"/>
      <c r="E1" s="5"/>
      <c r="F1" s="4"/>
      <c r="G1" s="4"/>
      <c r="H1" s="4"/>
      <c r="J1" s="2"/>
    </row>
    <row r="2" s="1" customFormat="1" ht="33" customHeight="1" spans="1:8">
      <c r="A2" s="6" t="s">
        <v>1</v>
      </c>
      <c r="B2" s="6" t="s">
        <v>2</v>
      </c>
      <c r="C2" s="6" t="s">
        <v>3</v>
      </c>
      <c r="D2" s="6" t="s">
        <v>4</v>
      </c>
      <c r="E2" s="7" t="s">
        <v>5</v>
      </c>
      <c r="F2" s="8" t="s">
        <v>6</v>
      </c>
      <c r="G2" s="8" t="s">
        <v>7</v>
      </c>
      <c r="H2" s="9" t="s">
        <v>8</v>
      </c>
    </row>
    <row r="3" s="1" customFormat="1" ht="72" spans="1:8">
      <c r="A3" s="10">
        <v>1</v>
      </c>
      <c r="B3" s="10" t="s">
        <v>9</v>
      </c>
      <c r="C3" s="10" t="s">
        <v>10</v>
      </c>
      <c r="D3" s="10" t="s">
        <v>11</v>
      </c>
      <c r="E3" s="10">
        <v>1</v>
      </c>
      <c r="F3" s="11"/>
      <c r="G3" s="12"/>
      <c r="H3" s="10" t="s">
        <v>12</v>
      </c>
    </row>
    <row r="4" s="1" customFormat="1" ht="42" customHeight="1" spans="1:8">
      <c r="A4" s="10">
        <v>2</v>
      </c>
      <c r="B4" s="10" t="s">
        <v>13</v>
      </c>
      <c r="C4" s="10" t="s">
        <v>14</v>
      </c>
      <c r="D4" s="10" t="s">
        <v>11</v>
      </c>
      <c r="E4" s="10">
        <v>1</v>
      </c>
      <c r="F4" s="11"/>
      <c r="G4" s="12"/>
      <c r="H4" s="13"/>
    </row>
    <row r="5" s="1" customFormat="1" ht="72" spans="1:8">
      <c r="A5" s="10">
        <v>3</v>
      </c>
      <c r="B5" s="10" t="s">
        <v>15</v>
      </c>
      <c r="C5" s="10" t="s">
        <v>16</v>
      </c>
      <c r="D5" s="10" t="s">
        <v>11</v>
      </c>
      <c r="E5" s="14">
        <v>1</v>
      </c>
      <c r="F5" s="15"/>
      <c r="G5" s="16"/>
      <c r="H5" s="17"/>
    </row>
    <row r="6" s="1" customFormat="1" ht="72" spans="1:8">
      <c r="A6" s="10">
        <v>4</v>
      </c>
      <c r="B6" s="10" t="s">
        <v>17</v>
      </c>
      <c r="C6" s="10" t="s">
        <v>18</v>
      </c>
      <c r="D6" s="10" t="s">
        <v>11</v>
      </c>
      <c r="E6" s="10">
        <v>1</v>
      </c>
      <c r="F6" s="11"/>
      <c r="G6" s="12"/>
      <c r="H6" s="13"/>
    </row>
    <row r="7" s="1" customFormat="1" ht="30.25" customHeight="1" spans="1:8">
      <c r="A7" s="10">
        <v>5</v>
      </c>
      <c r="B7" s="10" t="s">
        <v>19</v>
      </c>
      <c r="C7" s="10" t="s">
        <v>20</v>
      </c>
      <c r="D7" s="10" t="s">
        <v>11</v>
      </c>
      <c r="E7" s="10">
        <v>2</v>
      </c>
      <c r="F7" s="11"/>
      <c r="G7" s="12"/>
      <c r="H7" s="10" t="s">
        <v>21</v>
      </c>
    </row>
    <row r="8" s="1" customFormat="1" ht="30.25" customHeight="1" spans="1:8">
      <c r="A8" s="10">
        <v>6</v>
      </c>
      <c r="B8" s="10" t="s">
        <v>22</v>
      </c>
      <c r="C8" s="10" t="s">
        <v>23</v>
      </c>
      <c r="D8" s="10" t="s">
        <v>11</v>
      </c>
      <c r="E8" s="10">
        <v>2</v>
      </c>
      <c r="F8" s="11"/>
      <c r="G8" s="12"/>
      <c r="H8" s="10" t="s">
        <v>21</v>
      </c>
    </row>
    <row r="9" s="1" customFormat="1" ht="30.25" customHeight="1" spans="1:8">
      <c r="A9" s="10">
        <v>7</v>
      </c>
      <c r="B9" s="10" t="s">
        <v>24</v>
      </c>
      <c r="C9" s="10" t="s">
        <v>25</v>
      </c>
      <c r="D9" s="10" t="s">
        <v>26</v>
      </c>
      <c r="E9" s="10">
        <v>1</v>
      </c>
      <c r="F9" s="11"/>
      <c r="G9" s="12"/>
      <c r="H9" s="18"/>
    </row>
    <row r="10" s="1" customFormat="1" ht="30.25" customHeight="1" spans="1:8">
      <c r="A10" s="10">
        <v>8</v>
      </c>
      <c r="B10" s="10" t="s">
        <v>24</v>
      </c>
      <c r="C10" s="10" t="s">
        <v>27</v>
      </c>
      <c r="D10" s="10" t="s">
        <v>26</v>
      </c>
      <c r="E10" s="10">
        <v>1</v>
      </c>
      <c r="F10" s="11"/>
      <c r="G10" s="12"/>
      <c r="H10" s="18"/>
    </row>
    <row r="11" s="1" customFormat="1" ht="30.25" customHeight="1" spans="1:8">
      <c r="A11" s="10">
        <v>9</v>
      </c>
      <c r="B11" s="10" t="s">
        <v>28</v>
      </c>
      <c r="C11" s="10" t="s">
        <v>29</v>
      </c>
      <c r="D11" s="10" t="s">
        <v>26</v>
      </c>
      <c r="E11" s="10">
        <v>1</v>
      </c>
      <c r="F11" s="11"/>
      <c r="G11" s="12"/>
      <c r="H11" s="10" t="s">
        <v>30</v>
      </c>
    </row>
    <row r="12" s="1" customFormat="1" ht="72" spans="1:8">
      <c r="A12" s="10">
        <v>10</v>
      </c>
      <c r="B12" s="10" t="s">
        <v>31</v>
      </c>
      <c r="C12" s="19" t="s">
        <v>32</v>
      </c>
      <c r="D12" s="10" t="s">
        <v>11</v>
      </c>
      <c r="E12" s="10">
        <v>1</v>
      </c>
      <c r="F12" s="11"/>
      <c r="G12" s="12"/>
      <c r="H12" s="18" t="s">
        <v>33</v>
      </c>
    </row>
    <row r="13" s="1" customFormat="1" ht="74" customHeight="1" spans="1:8">
      <c r="A13" s="10">
        <v>11</v>
      </c>
      <c r="B13" s="10" t="s">
        <v>34</v>
      </c>
      <c r="C13" s="10" t="s">
        <v>35</v>
      </c>
      <c r="D13" s="10" t="s">
        <v>36</v>
      </c>
      <c r="E13" s="10">
        <v>1</v>
      </c>
      <c r="F13" s="11"/>
      <c r="G13" s="12"/>
      <c r="H13" s="10" t="s">
        <v>37</v>
      </c>
    </row>
    <row r="14" s="1" customFormat="1" ht="72" customHeight="1" spans="1:8">
      <c r="A14" s="10">
        <v>12</v>
      </c>
      <c r="B14" s="10" t="s">
        <v>38</v>
      </c>
      <c r="C14" s="10" t="s">
        <v>39</v>
      </c>
      <c r="D14" s="10" t="s">
        <v>36</v>
      </c>
      <c r="E14" s="10">
        <v>1</v>
      </c>
      <c r="F14" s="11"/>
      <c r="G14" s="12"/>
      <c r="H14" s="10" t="s">
        <v>37</v>
      </c>
    </row>
    <row r="15" s="1" customFormat="1" ht="90" customHeight="1" spans="1:8">
      <c r="A15" s="10">
        <v>13</v>
      </c>
      <c r="B15" s="10" t="s">
        <v>40</v>
      </c>
      <c r="C15" s="10" t="s">
        <v>41</v>
      </c>
      <c r="D15" s="10" t="s">
        <v>42</v>
      </c>
      <c r="E15" s="10">
        <v>1</v>
      </c>
      <c r="F15" s="11"/>
      <c r="G15" s="12"/>
      <c r="H15" s="10" t="s">
        <v>43</v>
      </c>
    </row>
    <row r="16" s="1" customFormat="1" ht="40.25" customHeight="1" spans="1:8">
      <c r="A16" s="10">
        <v>14</v>
      </c>
      <c r="B16" s="10" t="s">
        <v>44</v>
      </c>
      <c r="C16" s="10" t="s">
        <v>45</v>
      </c>
      <c r="D16" s="10" t="s">
        <v>42</v>
      </c>
      <c r="E16" s="10">
        <v>1</v>
      </c>
      <c r="F16" s="11"/>
      <c r="G16" s="12"/>
      <c r="H16" s="18"/>
    </row>
    <row r="17" s="1" customFormat="1" ht="40.25" customHeight="1" spans="1:8">
      <c r="A17" s="10">
        <v>15</v>
      </c>
      <c r="B17" s="10" t="s">
        <v>46</v>
      </c>
      <c r="C17" s="10" t="s">
        <v>47</v>
      </c>
      <c r="D17" s="10" t="s">
        <v>42</v>
      </c>
      <c r="E17" s="10">
        <v>1</v>
      </c>
      <c r="F17" s="11"/>
      <c r="G17" s="12"/>
      <c r="H17" s="10" t="s">
        <v>48</v>
      </c>
    </row>
    <row r="18" s="1" customFormat="1" ht="36" spans="1:8">
      <c r="A18" s="10">
        <v>16</v>
      </c>
      <c r="B18" s="20" t="s">
        <v>49</v>
      </c>
      <c r="C18" s="20" t="s">
        <v>50</v>
      </c>
      <c r="D18" s="20" t="s">
        <v>42</v>
      </c>
      <c r="E18" s="10">
        <v>1</v>
      </c>
      <c r="F18" s="11"/>
      <c r="G18" s="12"/>
      <c r="H18" s="18"/>
    </row>
    <row r="19" s="1" customFormat="1" ht="36" spans="1:8">
      <c r="A19" s="10">
        <v>17</v>
      </c>
      <c r="B19" s="10" t="s">
        <v>51</v>
      </c>
      <c r="C19" s="10" t="s">
        <v>52</v>
      </c>
      <c r="D19" s="10" t="s">
        <v>26</v>
      </c>
      <c r="E19" s="10">
        <v>1</v>
      </c>
      <c r="F19" s="11"/>
      <c r="G19" s="12"/>
      <c r="H19" s="10" t="s">
        <v>53</v>
      </c>
    </row>
    <row r="20" s="1" customFormat="1" ht="102" customHeight="1" spans="1:8">
      <c r="A20" s="21">
        <v>18</v>
      </c>
      <c r="B20" s="21" t="s">
        <v>54</v>
      </c>
      <c r="C20" s="21" t="s">
        <v>55</v>
      </c>
      <c r="D20" s="21" t="s">
        <v>26</v>
      </c>
      <c r="E20" s="21">
        <v>1</v>
      </c>
      <c r="F20" s="22"/>
      <c r="G20" s="23"/>
      <c r="H20" s="21" t="s">
        <v>56</v>
      </c>
    </row>
    <row r="21" ht="30" customHeight="1" spans="1:8">
      <c r="A21" s="24" t="s">
        <v>57</v>
      </c>
      <c r="B21" s="24"/>
      <c r="C21" s="24"/>
      <c r="D21" s="24"/>
      <c r="E21" s="24"/>
      <c r="F21" s="24"/>
      <c r="G21" s="24">
        <f>SUM(G3:G20)</f>
        <v>0</v>
      </c>
      <c r="H21" s="24"/>
    </row>
    <row r="22" s="1" customFormat="1" ht="54" customHeight="1" spans="1:8">
      <c r="A22" s="25" t="s">
        <v>58</v>
      </c>
      <c r="B22" s="25"/>
      <c r="C22" s="25"/>
      <c r="D22" s="25"/>
      <c r="E22" s="25"/>
      <c r="F22" s="25"/>
      <c r="G22" s="26"/>
      <c r="H22" s="25"/>
    </row>
    <row r="23" ht="198" customHeight="1" spans="1:8">
      <c r="A23" s="27" t="s">
        <v>59</v>
      </c>
      <c r="B23" s="27"/>
      <c r="C23" s="27"/>
      <c r="D23" s="27"/>
      <c r="E23" s="27"/>
      <c r="F23" s="28"/>
      <c r="G23" s="28"/>
      <c r="H23" s="27"/>
    </row>
    <row r="24" ht="16.5" spans="1:8">
      <c r="A24" s="29"/>
      <c r="B24" s="29"/>
      <c r="C24" s="29"/>
      <c r="D24" s="29"/>
      <c r="E24" s="29"/>
      <c r="F24" s="29"/>
      <c r="G24" s="29"/>
      <c r="H24" s="29"/>
    </row>
    <row r="25" ht="39" customHeight="1" spans="1:8">
      <c r="A25" s="29"/>
      <c r="B25" s="29"/>
      <c r="C25" s="29"/>
      <c r="D25" s="29"/>
      <c r="E25" s="30" t="s">
        <v>60</v>
      </c>
      <c r="F25" s="31"/>
      <c r="G25" s="31"/>
      <c r="H25" s="31"/>
    </row>
    <row r="26" ht="31" customHeight="1" spans="1:8">
      <c r="A26" s="29"/>
      <c r="B26" s="29"/>
      <c r="C26" s="29"/>
      <c r="D26" s="29"/>
      <c r="E26" s="32">
        <v>45563</v>
      </c>
      <c r="F26" s="33"/>
      <c r="G26" s="33"/>
      <c r="H26" s="33"/>
    </row>
  </sheetData>
  <mergeCells count="6">
    <mergeCell ref="A1:H1"/>
    <mergeCell ref="A21:F21"/>
    <mergeCell ref="A22:H22"/>
    <mergeCell ref="A23:H23"/>
    <mergeCell ref="E25:H25"/>
    <mergeCell ref="E26:H26"/>
  </mergeCells>
  <pageMargins left="0.275" right="0.156944444444444" top="0.393055555555556" bottom="0.472222222222222"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ZK-002</dc:creator>
  <cp:lastModifiedBy>企业用户_896950376</cp:lastModifiedBy>
  <dcterms:created xsi:type="dcterms:W3CDTF">2024-01-25T07:00:00Z</dcterms:created>
  <dcterms:modified xsi:type="dcterms:W3CDTF">2024-09-28T01:32:02Z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9F8D3D8359B348B993CB8237BE27E13D_13</vt:lpwstr>
  </property>
  <property fmtid="{D5CDD505-2E9C-101B-9397-08002B2CF9AE}" pid="3" name="KSOProductBuildVer">
    <vt:lpwstr>2052-12.1.0.18276</vt:lpwstr>
  </property>
</Properties>
</file>